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1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<sst xmlns="http://schemas.openxmlformats.org/spreadsheetml/2006/main" count="92" uniqueCount="72">
  <si>
    <t>№п/п</t>
  </si>
  <si>
    <t xml:space="preserve"> Среднее значение оценки по каждому индикатору SPj= Kjn/n</t>
  </si>
  <si>
    <t>Уровень качества управления финансами Q=КФМ/max</t>
  </si>
  <si>
    <t xml:space="preserve"> Направление 1. Бюджетное планирование</t>
  </si>
  <si>
    <t>Направление 2. Исполнение местного бюджета</t>
  </si>
  <si>
    <t>Суммарная оценка качества управления финансами</t>
  </si>
  <si>
    <t>Итоговая оценка</t>
  </si>
  <si>
    <t>Max оценка по показателю</t>
  </si>
  <si>
    <t>-строка не включается в расчет максимальной оценки показателя</t>
  </si>
  <si>
    <t xml:space="preserve">Направление 3 Результативность функционирования муниципальных учреждений СлободоТуринского муниципального района </t>
  </si>
  <si>
    <t>12/4=3</t>
  </si>
  <si>
    <t>20/4=5,0</t>
  </si>
  <si>
    <t>20 / 4 = 5</t>
  </si>
  <si>
    <t>4 / 4 = 1</t>
  </si>
  <si>
    <t xml:space="preserve"> Направление 4 Контроль и финансовая дисциплина, включающие качество и осуществление закупок товаров, работ и услуг для обеспечения муниципальных нужд</t>
  </si>
  <si>
    <r>
      <rPr>
        <b/>
        <sz val="12"/>
        <rFont val="Liberation Serif"/>
        <family val="1"/>
      </rPr>
      <t xml:space="preserve">А1 - </t>
    </r>
    <r>
      <rPr>
        <sz val="12"/>
        <rFont val="Liberation Serif"/>
        <family val="1"/>
      </rPr>
      <t>Доля бюджетных ассигнований главного распорядителя средств Слободо-Туринского муниципального района и сельских поселений, входящих в состав Слободо-Туринского муниципального района (далее - ГРБС), формируемых в рамках муниципальных программ Слободо-Туринского муниципального района (далее-муниципальных программ), в общем объеме расходов ГРБС</t>
    </r>
  </si>
  <si>
    <r>
      <t xml:space="preserve">А2 - </t>
    </r>
    <r>
      <rPr>
        <sz val="12"/>
        <rFont val="Liberation Serif"/>
        <family val="1"/>
      </rPr>
      <t>Своевременность приведения муниципальной программы, разрабатываемой и реализуемой ГРБС, в соответствие с решением  о бюджете на соответствующий год и плановый период (в случае необходимости)</t>
    </r>
  </si>
  <si>
    <r>
      <t xml:space="preserve">А3 - </t>
    </r>
    <r>
      <rPr>
        <sz val="12"/>
        <rFont val="Liberation Serif"/>
        <family val="1"/>
      </rPr>
      <t xml:space="preserve">Актуальность муниципальных программ  в программном комплексе </t>
    </r>
  </si>
  <si>
    <r>
      <t xml:space="preserve">А4 - </t>
    </r>
    <r>
      <rPr>
        <sz val="12"/>
        <rFont val="Liberation Serif"/>
        <family val="1"/>
      </rPr>
      <t xml:space="preserve">Размещение на официальном сайте ГРБС Слободо-Туринского муниципального района муниципальных программ, разрабатываемых и реализуемых ГРБС (в актуальной редакции), а также отчетов об их реализации </t>
    </r>
  </si>
  <si>
    <r>
      <t xml:space="preserve">А5 - </t>
    </r>
    <r>
      <rPr>
        <sz val="12"/>
        <rFont val="Liberation Serif"/>
        <family val="1"/>
      </rPr>
      <t xml:space="preserve">Оценка эффективности реализации муниципальной программы ГРБС, проведенная отделом экономики  в соответствии с порядком формирования и реализации муниципальных программ Слободо-Туринского муниципального района, утвержденным постановлением ГРБС, баллов </t>
    </r>
  </si>
  <si>
    <r>
      <t>А6 -</t>
    </r>
    <r>
      <rPr>
        <sz val="12"/>
        <rFont val="Liberation Serif"/>
        <family val="1"/>
      </rPr>
      <t xml:space="preserve"> Регулирование и внедрение ГРБС процедур финансового планирования в отчетном финансовом году (А6) </t>
    </r>
  </si>
  <si>
    <r>
      <t xml:space="preserve">А7 - </t>
    </r>
    <r>
      <rPr>
        <sz val="12"/>
        <rFont val="Liberation Serif"/>
        <family val="1"/>
      </rPr>
      <t xml:space="preserve">Своевременность предоставления планового реестра расходных обязательств ГРБС на очередной финансовый год и плановый период (к проекту решения о бюджете) </t>
    </r>
  </si>
  <si>
    <r>
      <t>А8 -</t>
    </r>
    <r>
      <rPr>
        <sz val="12"/>
        <rFont val="Liberation Serif"/>
        <family val="1"/>
      </rPr>
      <t xml:space="preserve"> Качество представления обоснования бюджетных ассигнований </t>
    </r>
  </si>
  <si>
    <r>
      <t xml:space="preserve">А10 - </t>
    </r>
    <r>
      <rPr>
        <sz val="12"/>
        <rFont val="Liberation Serif"/>
        <family val="1"/>
      </rPr>
      <t>Равномерность расходов</t>
    </r>
  </si>
  <si>
    <r>
      <t>А13 -</t>
    </r>
    <r>
      <rPr>
        <sz val="12"/>
        <rFont val="Liberation Serif"/>
        <family val="1"/>
      </rPr>
      <t>Изменение суммы просроченной дебиторской задолженности по расходам в отчетном году</t>
    </r>
  </si>
  <si>
    <r>
      <t>А14 -</t>
    </r>
    <r>
      <rPr>
        <sz val="12"/>
        <rFont val="Liberation Serif"/>
        <family val="1"/>
      </rPr>
      <t xml:space="preserve"> Отклонение от первоначального плана формирования налоговых и неналоговых доходов местного бюджета  (по главным администраторам доходов местного бюджета Слободо-Туринского муниицпального района)</t>
    </r>
  </si>
  <si>
    <r>
      <t xml:space="preserve">А20 - </t>
    </r>
    <r>
      <rPr>
        <sz val="12"/>
        <rFont val="Liberation Serif"/>
        <family val="1"/>
      </rPr>
      <t xml:space="preserve">Качество годовой бюджетной отчетности, представляемой ГРБС  в финансовое управление администрации Слободо-Туринского муниципального района  </t>
    </r>
  </si>
  <si>
    <r>
      <t xml:space="preserve">А21 - </t>
    </r>
    <r>
      <rPr>
        <sz val="12"/>
        <rFont val="Liberation Serif"/>
        <family val="1"/>
      </rPr>
      <t>Доля муниципальных учреждений, выполнивших муниципальное задание, в общем количестве муниципальных учреждений, которым доведены муниципальные задания</t>
    </r>
  </si>
  <si>
    <r>
      <t>А23 -</t>
    </r>
    <r>
      <rPr>
        <sz val="12"/>
        <rFont val="Liberation Serif"/>
        <family val="1"/>
      </rPr>
      <t>Своевременность утверждения планов финансово-хозяйственной деятельности муниципальных учреждений и представления их ГРБС</t>
    </r>
  </si>
  <si>
    <r>
      <t xml:space="preserve">А24 - </t>
    </r>
    <r>
      <rPr>
        <sz val="12"/>
        <rFont val="Liberation Serif"/>
        <family val="1"/>
      </rPr>
      <t>Процент фактического использования средств, полученных в виде субсидии из местного бюджета муниципальными учреждениями</t>
    </r>
  </si>
  <si>
    <r>
      <t xml:space="preserve">А26 - </t>
    </r>
    <r>
      <rPr>
        <sz val="12"/>
        <rFont val="Liberation Serif"/>
        <family val="1"/>
      </rPr>
      <t>Доля субсидии на финансовое обеспечение выполнения муниципального задания, возвращенной в установленный срок, в общем объеме субсидии на финансовое обеспечение выполнения муниципального задания, подлежащей возврату в установленных случаях</t>
    </r>
  </si>
  <si>
    <r>
      <t xml:space="preserve">А27 - </t>
    </r>
    <r>
      <rPr>
        <sz val="12"/>
        <rFont val="Liberation Serif"/>
        <family val="1"/>
      </rPr>
      <t>Изменение суммы просроченной кредиторской задолженности муниципальных бюджетных и автономных учреждений, в отношении которых ГРБС осуществляет полномочия учредителя в отчетном году</t>
    </r>
  </si>
  <si>
    <r>
      <t xml:space="preserve">А28 - </t>
    </r>
    <r>
      <rPr>
        <sz val="12"/>
        <rFont val="Liberation Serif"/>
        <family val="1"/>
      </rPr>
      <t xml:space="preserve">Качество размещаемой на официальном сайте для размещения информации о государственных (муниципальных) учреждениях (www.bus.gov.ru) информации в соответствии с Требованиями к порядку формирования структурированной информации об учреждении и электронных копий документов, размещаемых на официальном сайте в сети Интернет, установленными Федеральным казначейством </t>
    </r>
  </si>
  <si>
    <r>
      <t xml:space="preserve">А29 - </t>
    </r>
    <r>
      <rPr>
        <sz val="12"/>
        <rFont val="Liberation Serif"/>
        <family val="1"/>
      </rPr>
      <t>Доля руководителей подведомственных муниципальных учреждений, для которых оплата труда определяется с учетом результатов их профессиональной деятельности</t>
    </r>
  </si>
  <si>
    <r>
      <t xml:space="preserve">А30 - </t>
    </r>
    <r>
      <rPr>
        <sz val="12"/>
        <rFont val="Liberation Serif"/>
        <family val="1"/>
      </rPr>
      <t>Своевременность представления сведений, необходимых для расчета показателей мониторинга качества финансового менеджмента, осуществляемого ГРБС</t>
    </r>
  </si>
  <si>
    <r>
      <t>А32 -</t>
    </r>
    <r>
      <rPr>
        <sz val="12"/>
        <rFont val="Liberation Serif"/>
        <family val="1"/>
      </rPr>
      <t xml:space="preserve"> Нарушения, выявленные у ГРБС и подведомственных ему учреждений в ходе контрольных мероприятий органами, уполномоченными осуществлять финансовый контроль, в отчетном финансовом год</t>
    </r>
  </si>
  <si>
    <r>
      <t xml:space="preserve">А33 - </t>
    </r>
    <r>
      <rPr>
        <sz val="12"/>
        <rFont val="Liberation Serif"/>
        <family val="1"/>
      </rPr>
      <t xml:space="preserve">Наличие фактов недостач материальных ценностей и денежных средств, установленных в отчетном финансовом году </t>
    </r>
  </si>
  <si>
    <r>
      <t xml:space="preserve">А34 - </t>
    </r>
    <r>
      <rPr>
        <sz val="12"/>
        <rFont val="Liberation Serif"/>
        <family val="1"/>
      </rPr>
      <t>Эффективность деятельности ГРБС при исполнении своих функций</t>
    </r>
  </si>
  <si>
    <r>
      <t xml:space="preserve">А35 - </t>
    </r>
    <r>
      <rPr>
        <sz val="12"/>
        <rFont val="Liberation Serif"/>
        <family val="1"/>
      </rPr>
      <t xml:space="preserve">Проведение инвентаризации </t>
    </r>
  </si>
  <si>
    <r>
      <t xml:space="preserve">А37 - </t>
    </r>
    <r>
      <rPr>
        <sz val="12"/>
        <rFont val="Liberation Serif"/>
        <family val="1"/>
      </rPr>
      <t>Проведение проверок в сфере закупок (в том числе ведомственный контроль)</t>
    </r>
  </si>
  <si>
    <r>
      <t xml:space="preserve">А9 - </t>
    </r>
    <r>
      <rPr>
        <sz val="12"/>
        <rFont val="Liberation Serif"/>
        <family val="1"/>
      </rPr>
      <t>Соответствие кассовых расходов ГРБС кассовому плану местного бюджета</t>
    </r>
  </si>
  <si>
    <r>
      <rPr>
        <b/>
        <sz val="12"/>
        <rFont val="Liberation Serif"/>
        <family val="1"/>
      </rPr>
      <t>А11</t>
    </r>
    <r>
      <rPr>
        <sz val="12"/>
        <rFont val="Liberation Serif"/>
        <family val="1"/>
      </rPr>
      <t xml:space="preserve"> - Эффективность работы с невыясненными поступлениями, зачисляемыми в местный бюджет на лицевой счет администратора доходов местного бюджета, процентов (А11)</t>
    </r>
  </si>
  <si>
    <r>
      <rPr>
        <b/>
        <sz val="12"/>
        <rFont val="Liberation Serif"/>
        <family val="1"/>
      </rPr>
      <t>А12</t>
    </r>
    <r>
      <rPr>
        <sz val="12"/>
        <rFont val="Liberation Serif"/>
        <family val="1"/>
      </rPr>
      <t xml:space="preserve"> -Изменение суммы просроченной кредиторской задолженности в отчетном году, процентов (A12)</t>
    </r>
  </si>
  <si>
    <r>
      <rPr>
        <b/>
        <sz val="12"/>
        <rFont val="Liberation Serif"/>
        <family val="1"/>
      </rPr>
      <t>А15</t>
    </r>
    <r>
      <rPr>
        <sz val="12"/>
        <rFont val="Liberation Serif"/>
        <family val="1"/>
      </rPr>
      <t xml:space="preserve"> - Качество управления просроченной дебиторской задолженностью по администрируемым доходам  бюджета (без учета безвозмездных поступлений), условных единиц (А</t>
    </r>
    <r>
      <rPr>
        <vertAlign val="subscript"/>
        <sz val="12"/>
        <rFont val="Liberation Serif"/>
        <family val="1"/>
      </rPr>
      <t>15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</si>
  <si>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А16</t>
    </r>
    <r>
      <rPr>
        <sz val="12"/>
        <rFont val="Liberation Serif"/>
        <family val="1"/>
      </rPr>
      <t xml:space="preserve"> - Доля переданных начислений по  неналоговым платежам администратором доходов в государственную информационную систему о государственных и муниципальных платежах к общему количеству начислений администрируемых  неналоговых доходов, подлежащих передаче в государственную информационную систему о государственных и муниципальных платежах, процентов (А</t>
    </r>
    <r>
      <rPr>
        <vertAlign val="subscript"/>
        <sz val="12"/>
        <rFont val="Liberation Serif"/>
        <family val="1"/>
      </rPr>
      <t>16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</si>
  <si>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А17</t>
    </r>
    <r>
      <rPr>
        <sz val="12"/>
        <rFont val="Liberation Serif"/>
        <family val="1"/>
      </rPr>
      <t xml:space="preserve"> - Наличие методики прогнозирования поступлений доходов, утвержденной правовым актом главного администратора доходов  бюджета (А</t>
    </r>
    <r>
      <rPr>
        <vertAlign val="subscript"/>
        <sz val="12"/>
        <rFont val="Liberation Serif"/>
        <family val="1"/>
      </rPr>
      <t>17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</si>
  <si>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А18</t>
    </r>
    <r>
      <rPr>
        <sz val="12"/>
        <rFont val="Liberation Serif"/>
        <family val="1"/>
      </rPr>
      <t xml:space="preserve"> - Качество правовой базы главного администратора доходов  бюджета по администрированию доходов, баллов (А</t>
    </r>
    <r>
      <rPr>
        <vertAlign val="subscript"/>
        <sz val="12"/>
        <rFont val="Liberation Serif"/>
        <family val="1"/>
      </rPr>
      <t>18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</si>
  <si>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А19</t>
    </r>
    <r>
      <rPr>
        <sz val="12"/>
        <rFont val="Liberation Serif"/>
        <family val="1"/>
      </rPr>
      <t>-Соблюдение установленных финансовым управлением сроков представления ГРБС годовой бюджетной отчетности (A</t>
    </r>
    <r>
      <rPr>
        <vertAlign val="subscript"/>
        <sz val="12"/>
        <rFont val="Liberation Serif"/>
        <family val="1"/>
      </rPr>
      <t>19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</si>
  <si>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А22</t>
    </r>
    <r>
      <rPr>
        <sz val="12"/>
        <rFont val="Liberation Serif"/>
        <family val="1"/>
      </rPr>
      <t>-Своевременность утверждения муниципальных заданий (А</t>
    </r>
    <r>
      <rPr>
        <vertAlign val="subscript"/>
        <sz val="12"/>
        <rFont val="Liberation Serif"/>
        <family val="1"/>
      </rPr>
      <t>22</t>
    </r>
    <r>
      <rPr>
        <sz val="12"/>
        <rFont val="Liberation Serif"/>
        <family val="1"/>
      </rPr>
      <t>)</t>
    </r>
  </si>
  <si>
    <r>
      <rPr>
        <b/>
        <sz val="12"/>
        <rFont val="Liberation Serif"/>
        <family val="1"/>
      </rPr>
      <t>А31</t>
    </r>
    <r>
      <rPr>
        <sz val="12"/>
        <rFont val="Liberation Serif"/>
        <family val="1"/>
      </rPr>
      <t xml:space="preserve"> - Регулирование процедур внутреннего финансового аудита (А31)</t>
    </r>
  </si>
  <si>
    <r>
      <rPr>
        <b/>
        <sz val="12"/>
        <rFont val="Liberation Serif"/>
        <family val="1"/>
      </rPr>
      <t>А36</t>
    </r>
    <r>
      <rPr>
        <sz val="12"/>
        <rFont val="Liberation Serif"/>
        <family val="1"/>
      </rPr>
      <t xml:space="preserve"> - Нарушение порядка совершения крупной сделки, выявленные у подведомственных ГРБС муниципальных учреждений Слободо-Туринского муниципального района, в отчетном финансовом году (А</t>
    </r>
    <r>
      <rPr>
        <vertAlign val="subscript"/>
        <sz val="12"/>
        <rFont val="Liberation Serif"/>
        <family val="1"/>
      </rPr>
      <t>36</t>
    </r>
    <r>
      <rPr>
        <sz val="12"/>
        <rFont val="Liberation Serif"/>
        <family val="1"/>
      </rPr>
      <t>)</t>
    </r>
  </si>
  <si>
    <t>КО Слободо-Туринского МР</t>
  </si>
  <si>
    <t>Дума Слободо-Туринского МР</t>
  </si>
  <si>
    <t>МОУО</t>
  </si>
  <si>
    <t>10 / 2 = 5</t>
  </si>
  <si>
    <t>6 / 2 = 3</t>
  </si>
  <si>
    <t>2 / 2 = 1</t>
  </si>
  <si>
    <t>7 / 2 = 3,5</t>
  </si>
  <si>
    <t>15 / 4 = 3,7</t>
  </si>
  <si>
    <t>8 / 2 = 4</t>
  </si>
  <si>
    <t>17 / 4 = 4,2</t>
  </si>
  <si>
    <t>Администрация Слободо-Туринский МР</t>
  </si>
  <si>
    <t xml:space="preserve"> Расчет показателей мониторинга качества финансового менеджмента, осуществляемого                                                                                                          главными распорядителями  средств  бюджетов  Слободо-Туринского муниципального района за 2020 год</t>
  </si>
  <si>
    <t>12 / 4 = 3</t>
  </si>
  <si>
    <t>16/4=4</t>
  </si>
  <si>
    <r>
      <rPr>
        <b/>
        <sz val="12"/>
        <rFont val="Liberation Serif"/>
        <family val="1"/>
      </rPr>
      <t xml:space="preserve">А25 - </t>
    </r>
    <r>
      <rPr>
        <sz val="12"/>
        <rFont val="Liberation Serif"/>
        <family val="1"/>
      </rPr>
      <t xml:space="preserve">Соотношение средней заработной платы руководителей к средней заработной плате работников подведомственных муниципальных учреждений Слободо-Туринского муниципального района за отчетный год </t>
    </r>
  </si>
  <si>
    <t>1 / 1 = 1</t>
  </si>
  <si>
    <t>53/54=0,98</t>
  </si>
  <si>
    <t>52/54=0,96</t>
  </si>
  <si>
    <t>108/136=0,794</t>
  </si>
  <si>
    <t>119/137=0,869</t>
  </si>
  <si>
    <t>332/381=0,871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</si>
</sst>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Liberation Serif"/>
      <family val="1"/>
    </font>
    <font>
      <vertAlign val="subscript"/>
      <sz val="12"/>
      <name val="Liberation Serif"/>
      <family val="1"/>
    </font>
    <font>
      <b/>
      <sz val="10"/>
      <name val="Liberation Serif"/>
      <family val="1"/>
    </font>
    <font>
      <b/>
      <sz val="12"/>
      <name val="Liberation Serif"/>
      <family val="1"/>
    </font>
    <font>
      <sz val="10"/>
      <name val="Liberation Serif"/>
      <family val="1"/>
    </font>
    <font>
      <b/>
      <i/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2" fillId="0" borderId="14" xfId="0" applyFont="1" applyBorder="1" applyAlignment="1">
      <alignment horizontal="justify" vertical="justify"/>
    </xf>
    <xf numFmtId="0" fontId="2" fillId="0" borderId="14" xfId="0" applyFont="1" applyBorder="1" applyAlignment="1">
      <alignment horizontal="center" vertical="justify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justify" vertical="justify"/>
    </xf>
    <xf numFmtId="0" fontId="2" fillId="0" borderId="16" xfId="0" applyFont="1" applyFill="1" applyBorder="1" applyAlignment="1">
      <alignment horizontal="justify" vertical="justify"/>
    </xf>
    <xf numFmtId="0" fontId="5" fillId="0" borderId="16" xfId="0" applyFont="1" applyFill="1" applyBorder="1" applyAlignment="1">
      <alignment horizontal="center" vertical="justify"/>
    </xf>
    <xf numFmtId="0" fontId="2" fillId="33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5" fillId="0" borderId="13" xfId="0" applyFont="1" applyFill="1" applyBorder="1" applyAlignment="1">
      <alignment horizontal="justify" vertical="justify"/>
    </xf>
    <xf numFmtId="0" fontId="5" fillId="0" borderId="13" xfId="0" applyFont="1" applyFill="1" applyBorder="1" applyAlignment="1">
      <alignment horizontal="center" vertical="justify"/>
    </xf>
    <xf numFmtId="0" fontId="2" fillId="33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Fill="1" applyBorder="1" applyAlignment="1">
      <alignment horizontal="justify" vertical="justify"/>
    </xf>
    <xf numFmtId="0" fontId="5" fillId="34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right"/>
    </xf>
    <xf numFmtId="0" fontId="5" fillId="34" borderId="13" xfId="0" applyFont="1" applyFill="1" applyBorder="1" applyAlignment="1">
      <alignment/>
    </xf>
    <xf numFmtId="0" fontId="2" fillId="35" borderId="0" xfId="0" applyFont="1" applyFill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6" fillId="0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/>
    </xf>
    <xf numFmtId="0" fontId="5" fillId="0" borderId="17" xfId="0" applyFont="1" applyBorder="1" applyAlignment="1">
      <alignment horizontal="center" vertical="justify"/>
    </xf>
    <xf numFmtId="0" fontId="5" fillId="0" borderId="18" xfId="0" applyFont="1" applyBorder="1" applyAlignment="1">
      <alignment horizontal="center" vertical="justify"/>
    </xf>
    <xf numFmtId="0" fontId="5" fillId="0" borderId="19" xfId="0" applyFont="1" applyBorder="1" applyAlignment="1">
      <alignment horizontal="center" vertical="justify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49" fontId="2" fillId="0" borderId="0" xfId="0" applyNumberFormat="1" applyFont="1" applyAlignment="1">
      <alignment horizontal="justify" vertical="justify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view="pageLayout" zoomScale="150" zoomScalePageLayoutView="150" workbookViewId="0" topLeftCell="A43">
      <selection activeCell="A53" sqref="A53"/>
    </sheetView>
  </sheetViews>
  <sheetFormatPr defaultColWidth="9.00390625" defaultRowHeight="12.75"/>
  <cols>
    <col min="1" max="1" width="51.25390625" style="0" customWidth="1"/>
    <col min="2" max="2" width="12.125" style="0" customWidth="1"/>
    <col min="3" max="3" width="12.00390625" style="0" customWidth="1"/>
    <col min="4" max="4" width="13.00390625" style="0" customWidth="1"/>
    <col min="5" max="5" width="12.125" style="0" customWidth="1"/>
    <col min="6" max="6" width="11.75390625" style="0" customWidth="1"/>
    <col min="7" max="7" width="14.625" style="0" customWidth="1"/>
  </cols>
  <sheetData>
    <row r="1" spans="1:7" ht="30.75" customHeight="1">
      <c r="A1" s="35" t="s">
        <v>62</v>
      </c>
      <c r="B1" s="35"/>
      <c r="C1" s="35"/>
      <c r="D1" s="35"/>
      <c r="E1" s="35"/>
      <c r="F1" s="35"/>
      <c r="G1" s="35"/>
    </row>
    <row r="2" spans="1:7" ht="79.5" customHeight="1" thickBot="1">
      <c r="A2" s="7" t="s">
        <v>0</v>
      </c>
      <c r="B2" s="8" t="s">
        <v>7</v>
      </c>
      <c r="C2" s="7" t="s">
        <v>61</v>
      </c>
      <c r="D2" s="7" t="s">
        <v>52</v>
      </c>
      <c r="E2" s="7" t="s">
        <v>51</v>
      </c>
      <c r="F2" s="7" t="s">
        <v>53</v>
      </c>
      <c r="G2" s="9" t="s">
        <v>1</v>
      </c>
    </row>
    <row r="3" spans="1:7" ht="15" customHeight="1" thickTop="1">
      <c r="A3" s="36" t="s">
        <v>3</v>
      </c>
      <c r="B3" s="37"/>
      <c r="C3" s="37"/>
      <c r="D3" s="37"/>
      <c r="E3" s="37"/>
      <c r="F3" s="37"/>
      <c r="G3" s="10"/>
    </row>
    <row r="4" spans="1:7" ht="150.75" customHeight="1">
      <c r="A4" s="11" t="s">
        <v>15</v>
      </c>
      <c r="B4" s="12">
        <v>5</v>
      </c>
      <c r="C4" s="13">
        <v>3</v>
      </c>
      <c r="D4" s="31">
        <v>0</v>
      </c>
      <c r="E4" s="31">
        <v>0</v>
      </c>
      <c r="F4" s="14">
        <v>5</v>
      </c>
      <c r="G4" s="14" t="s">
        <v>59</v>
      </c>
    </row>
    <row r="5" spans="1:7" ht="75">
      <c r="A5" s="15" t="s">
        <v>16</v>
      </c>
      <c r="B5" s="16">
        <v>3</v>
      </c>
      <c r="C5" s="17">
        <v>3</v>
      </c>
      <c r="D5" s="30">
        <v>0</v>
      </c>
      <c r="E5" s="30">
        <v>0</v>
      </c>
      <c r="F5" s="18">
        <v>3</v>
      </c>
      <c r="G5" s="18" t="s">
        <v>55</v>
      </c>
    </row>
    <row r="6" spans="1:7" ht="30">
      <c r="A6" s="15" t="s">
        <v>17</v>
      </c>
      <c r="B6" s="16">
        <v>3</v>
      </c>
      <c r="C6" s="17">
        <v>3</v>
      </c>
      <c r="D6" s="30">
        <v>0</v>
      </c>
      <c r="E6" s="30">
        <v>0</v>
      </c>
      <c r="F6" s="18">
        <v>3</v>
      </c>
      <c r="G6" s="18" t="s">
        <v>55</v>
      </c>
    </row>
    <row r="7" spans="1:7" ht="75">
      <c r="A7" s="15" t="s">
        <v>18</v>
      </c>
      <c r="B7" s="16">
        <v>1</v>
      </c>
      <c r="C7" s="17">
        <v>1</v>
      </c>
      <c r="D7" s="30">
        <v>0</v>
      </c>
      <c r="E7" s="30">
        <v>0</v>
      </c>
      <c r="F7" s="18">
        <v>1</v>
      </c>
      <c r="G7" s="18" t="s">
        <v>56</v>
      </c>
    </row>
    <row r="8" spans="1:7" ht="105">
      <c r="A8" s="15" t="s">
        <v>19</v>
      </c>
      <c r="B8" s="16">
        <v>5</v>
      </c>
      <c r="C8" s="17">
        <v>4</v>
      </c>
      <c r="D8" s="30">
        <v>0</v>
      </c>
      <c r="E8" s="30">
        <v>0</v>
      </c>
      <c r="F8" s="18">
        <v>3</v>
      </c>
      <c r="G8" s="18" t="s">
        <v>57</v>
      </c>
    </row>
    <row r="9" spans="1:7" ht="45">
      <c r="A9" s="15" t="s">
        <v>20</v>
      </c>
      <c r="B9" s="16">
        <v>5</v>
      </c>
      <c r="C9" s="18">
        <v>5</v>
      </c>
      <c r="D9" s="18">
        <v>5</v>
      </c>
      <c r="E9" s="18">
        <v>5</v>
      </c>
      <c r="F9" s="18">
        <v>5</v>
      </c>
      <c r="G9" s="18" t="s">
        <v>12</v>
      </c>
    </row>
    <row r="10" spans="1:7" ht="60">
      <c r="A10" s="15" t="s">
        <v>21</v>
      </c>
      <c r="B10" s="16">
        <v>3</v>
      </c>
      <c r="C10" s="18">
        <v>3</v>
      </c>
      <c r="D10" s="18">
        <v>3</v>
      </c>
      <c r="E10" s="18">
        <v>3</v>
      </c>
      <c r="F10" s="18">
        <v>3</v>
      </c>
      <c r="G10" s="18" t="s">
        <v>10</v>
      </c>
    </row>
    <row r="11" spans="1:7" ht="30">
      <c r="A11" s="15" t="s">
        <v>22</v>
      </c>
      <c r="B11" s="16">
        <v>3</v>
      </c>
      <c r="C11" s="18">
        <v>3</v>
      </c>
      <c r="D11" s="18">
        <v>3</v>
      </c>
      <c r="E11" s="18">
        <v>3</v>
      </c>
      <c r="F11" s="18">
        <v>3</v>
      </c>
      <c r="G11" s="18" t="s">
        <v>63</v>
      </c>
    </row>
    <row r="12" spans="1:7" ht="15">
      <c r="A12" s="19"/>
      <c r="B12" s="20">
        <v>28</v>
      </c>
      <c r="C12" s="21">
        <f>SUM(C4:C11)</f>
        <v>25</v>
      </c>
      <c r="D12" s="21">
        <f>SUM(D4:D11)</f>
        <v>11</v>
      </c>
      <c r="E12" s="21">
        <f>SUM(E4:E11)</f>
        <v>11</v>
      </c>
      <c r="F12" s="21">
        <f>SUM(F4:F11)</f>
        <v>26</v>
      </c>
      <c r="G12" s="18">
        <v>25.5</v>
      </c>
    </row>
    <row r="13" spans="1:7" ht="18" customHeight="1">
      <c r="A13" s="38" t="s">
        <v>4</v>
      </c>
      <c r="B13" s="39"/>
      <c r="C13" s="39"/>
      <c r="D13" s="39"/>
      <c r="E13" s="39"/>
      <c r="F13" s="39"/>
      <c r="G13" s="18"/>
    </row>
    <row r="14" spans="1:7" ht="35.25" customHeight="1">
      <c r="A14" s="15" t="s">
        <v>40</v>
      </c>
      <c r="B14" s="16">
        <v>5</v>
      </c>
      <c r="C14" s="18">
        <v>5</v>
      </c>
      <c r="D14" s="18">
        <v>5</v>
      </c>
      <c r="E14" s="18">
        <v>5</v>
      </c>
      <c r="F14" s="18">
        <v>5</v>
      </c>
      <c r="G14" s="18" t="s">
        <v>11</v>
      </c>
    </row>
    <row r="15" spans="1:7" ht="15">
      <c r="A15" s="15" t="s">
        <v>23</v>
      </c>
      <c r="B15" s="16">
        <v>5</v>
      </c>
      <c r="C15" s="18">
        <v>4</v>
      </c>
      <c r="D15" s="18">
        <v>4</v>
      </c>
      <c r="E15" s="18">
        <v>3</v>
      </c>
      <c r="F15" s="18">
        <v>4</v>
      </c>
      <c r="G15" s="18" t="s">
        <v>58</v>
      </c>
    </row>
    <row r="16" spans="1:7" ht="60">
      <c r="A16" s="22" t="s">
        <v>41</v>
      </c>
      <c r="B16" s="16">
        <v>5</v>
      </c>
      <c r="C16" s="18">
        <v>5</v>
      </c>
      <c r="D16" s="30">
        <v>0</v>
      </c>
      <c r="E16" s="30">
        <v>0</v>
      </c>
      <c r="F16" s="18">
        <v>5</v>
      </c>
      <c r="G16" s="18" t="s">
        <v>54</v>
      </c>
    </row>
    <row r="17" spans="1:7" ht="45">
      <c r="A17" s="22" t="s">
        <v>42</v>
      </c>
      <c r="B17" s="16">
        <v>5</v>
      </c>
      <c r="C17" s="18">
        <v>5</v>
      </c>
      <c r="D17" s="18">
        <v>5</v>
      </c>
      <c r="E17" s="18">
        <v>5</v>
      </c>
      <c r="F17" s="18">
        <v>5</v>
      </c>
      <c r="G17" s="18" t="s">
        <v>12</v>
      </c>
    </row>
    <row r="18" spans="1:7" ht="45">
      <c r="A18" s="15" t="s">
        <v>24</v>
      </c>
      <c r="B18" s="16">
        <v>5</v>
      </c>
      <c r="C18" s="18">
        <v>1</v>
      </c>
      <c r="D18" s="18">
        <v>5</v>
      </c>
      <c r="E18" s="18">
        <v>5</v>
      </c>
      <c r="F18" s="18">
        <v>5</v>
      </c>
      <c r="G18" s="18" t="s">
        <v>64</v>
      </c>
    </row>
    <row r="19" spans="1:7" ht="75">
      <c r="A19" s="15" t="s">
        <v>25</v>
      </c>
      <c r="B19" s="16">
        <v>5</v>
      </c>
      <c r="C19" s="17">
        <v>0</v>
      </c>
      <c r="D19" s="30">
        <v>0</v>
      </c>
      <c r="E19" s="30">
        <v>0</v>
      </c>
      <c r="F19" s="17">
        <v>0</v>
      </c>
      <c r="G19" s="33">
        <v>0</v>
      </c>
    </row>
    <row r="20" spans="1:7" ht="18">
      <c r="A20" s="27" t="s">
        <v>43</v>
      </c>
      <c r="B20" s="16">
        <v>5</v>
      </c>
      <c r="C20" s="17">
        <v>3</v>
      </c>
      <c r="D20" s="30">
        <v>0</v>
      </c>
      <c r="E20" s="30">
        <v>0</v>
      </c>
      <c r="F20" s="17">
        <v>5</v>
      </c>
      <c r="G20" s="18" t="s">
        <v>59</v>
      </c>
    </row>
    <row r="21" spans="1:7" ht="138" customHeight="1">
      <c r="A21" s="28" t="s">
        <v>44</v>
      </c>
      <c r="B21" s="16">
        <v>5</v>
      </c>
      <c r="C21" s="18">
        <v>0</v>
      </c>
      <c r="D21" s="30">
        <v>0</v>
      </c>
      <c r="E21" s="30">
        <v>0</v>
      </c>
      <c r="F21" s="18">
        <v>0</v>
      </c>
      <c r="G21" s="33">
        <v>0</v>
      </c>
    </row>
    <row r="22" spans="1:7" ht="63">
      <c r="A22" s="28" t="s">
        <v>45</v>
      </c>
      <c r="B22" s="16">
        <v>1</v>
      </c>
      <c r="C22" s="18">
        <v>1</v>
      </c>
      <c r="D22" s="30">
        <v>0</v>
      </c>
      <c r="E22" s="30">
        <v>0</v>
      </c>
      <c r="F22" s="18">
        <v>1</v>
      </c>
      <c r="G22" s="18" t="s">
        <v>56</v>
      </c>
    </row>
    <row r="23" spans="1:7" ht="48">
      <c r="A23" s="28" t="s">
        <v>46</v>
      </c>
      <c r="B23" s="16">
        <v>3</v>
      </c>
      <c r="C23" s="18">
        <v>3</v>
      </c>
      <c r="D23" s="30">
        <v>0</v>
      </c>
      <c r="E23" s="30">
        <v>0</v>
      </c>
      <c r="F23" s="18">
        <v>3</v>
      </c>
      <c r="G23" s="18" t="s">
        <v>55</v>
      </c>
    </row>
    <row r="24" spans="1:7" ht="48">
      <c r="A24" s="28" t="s">
        <v>47</v>
      </c>
      <c r="B24" s="16">
        <v>5</v>
      </c>
      <c r="C24" s="18">
        <v>5</v>
      </c>
      <c r="D24" s="18">
        <v>5</v>
      </c>
      <c r="E24" s="18">
        <v>5</v>
      </c>
      <c r="F24" s="18">
        <v>5</v>
      </c>
      <c r="G24" s="18" t="s">
        <v>12</v>
      </c>
    </row>
    <row r="25" spans="1:7" ht="60">
      <c r="A25" s="15" t="s">
        <v>26</v>
      </c>
      <c r="B25" s="16">
        <v>3</v>
      </c>
      <c r="C25" s="18">
        <v>3</v>
      </c>
      <c r="D25" s="18">
        <v>3</v>
      </c>
      <c r="E25" s="18">
        <v>3</v>
      </c>
      <c r="F25" s="18">
        <v>3</v>
      </c>
      <c r="G25" s="18" t="s">
        <v>63</v>
      </c>
    </row>
    <row r="26" spans="1:7" ht="15">
      <c r="A26" s="19"/>
      <c r="B26" s="20">
        <v>52</v>
      </c>
      <c r="C26" s="20">
        <f>SUM(C14:C25)</f>
        <v>35</v>
      </c>
      <c r="D26" s="20">
        <f>SUM(D14:D25)</f>
        <v>27</v>
      </c>
      <c r="E26" s="20">
        <f>SUM(E14:E25)</f>
        <v>26</v>
      </c>
      <c r="F26" s="20">
        <f>SUM(F14:F25)</f>
        <v>41</v>
      </c>
      <c r="G26" s="32">
        <v>38.7</v>
      </c>
    </row>
    <row r="27" spans="1:7" ht="12.75">
      <c r="A27" s="3" t="s">
        <v>9</v>
      </c>
      <c r="B27" s="4"/>
      <c r="C27" s="4"/>
      <c r="D27" s="4"/>
      <c r="E27" s="4"/>
      <c r="F27" s="5"/>
      <c r="G27" s="6"/>
    </row>
    <row r="28" spans="1:7" ht="60">
      <c r="A28" s="15" t="s">
        <v>27</v>
      </c>
      <c r="B28" s="16">
        <v>5</v>
      </c>
      <c r="C28" s="17">
        <v>5</v>
      </c>
      <c r="D28" s="30">
        <v>0</v>
      </c>
      <c r="E28" s="30">
        <v>0</v>
      </c>
      <c r="F28" s="17">
        <v>5</v>
      </c>
      <c r="G28" s="18" t="s">
        <v>54</v>
      </c>
    </row>
    <row r="29" spans="1:7" ht="33">
      <c r="A29" s="28" t="s">
        <v>48</v>
      </c>
      <c r="B29" s="16">
        <v>3</v>
      </c>
      <c r="C29" s="17">
        <v>3</v>
      </c>
      <c r="D29" s="30">
        <v>0</v>
      </c>
      <c r="E29" s="30">
        <v>0</v>
      </c>
      <c r="F29" s="17">
        <v>3</v>
      </c>
      <c r="G29" s="18" t="s">
        <v>55</v>
      </c>
    </row>
    <row r="30" spans="1:7" ht="36.75" customHeight="1">
      <c r="A30" s="15" t="s">
        <v>28</v>
      </c>
      <c r="B30" s="16">
        <v>5</v>
      </c>
      <c r="C30" s="17">
        <v>0</v>
      </c>
      <c r="D30" s="30">
        <v>0</v>
      </c>
      <c r="E30" s="30">
        <v>0</v>
      </c>
      <c r="F30" s="18">
        <v>0</v>
      </c>
      <c r="G30" s="33">
        <v>0</v>
      </c>
    </row>
    <row r="31" spans="1:7" ht="60">
      <c r="A31" s="15" t="s">
        <v>29</v>
      </c>
      <c r="B31" s="16">
        <v>5</v>
      </c>
      <c r="C31" s="17">
        <v>5</v>
      </c>
      <c r="D31" s="30">
        <v>0</v>
      </c>
      <c r="E31" s="30">
        <v>0</v>
      </c>
      <c r="F31" s="18">
        <v>5</v>
      </c>
      <c r="G31" s="18" t="s">
        <v>54</v>
      </c>
    </row>
    <row r="32" spans="1:7" ht="75">
      <c r="A32" s="2" t="s">
        <v>65</v>
      </c>
      <c r="B32" s="16">
        <v>1</v>
      </c>
      <c r="C32" s="17">
        <v>1</v>
      </c>
      <c r="D32" s="30">
        <v>0</v>
      </c>
      <c r="E32" s="30">
        <v>0</v>
      </c>
      <c r="F32" s="18">
        <v>1</v>
      </c>
      <c r="G32" s="18" t="s">
        <v>56</v>
      </c>
    </row>
    <row r="33" spans="1:7" ht="90" customHeight="1">
      <c r="A33" s="15" t="s">
        <v>30</v>
      </c>
      <c r="B33" s="16">
        <v>5</v>
      </c>
      <c r="C33" s="17">
        <v>5</v>
      </c>
      <c r="D33" s="30">
        <v>0</v>
      </c>
      <c r="E33" s="30">
        <v>0</v>
      </c>
      <c r="F33" s="18">
        <v>5</v>
      </c>
      <c r="G33" s="18" t="s">
        <v>54</v>
      </c>
    </row>
    <row r="34" spans="1:7" ht="77.25" customHeight="1">
      <c r="A34" s="15" t="s">
        <v>31</v>
      </c>
      <c r="B34" s="16">
        <v>5</v>
      </c>
      <c r="C34" s="18">
        <v>5</v>
      </c>
      <c r="D34" s="30">
        <v>0</v>
      </c>
      <c r="E34" s="30">
        <v>0</v>
      </c>
      <c r="F34" s="18">
        <v>5</v>
      </c>
      <c r="G34" s="18" t="s">
        <v>54</v>
      </c>
    </row>
    <row r="35" spans="1:7" ht="135">
      <c r="A35" s="15" t="s">
        <v>32</v>
      </c>
      <c r="B35" s="16">
        <v>3</v>
      </c>
      <c r="C35" s="17">
        <v>3</v>
      </c>
      <c r="D35" s="30">
        <v>0</v>
      </c>
      <c r="E35" s="30">
        <v>0</v>
      </c>
      <c r="F35" s="18">
        <v>3</v>
      </c>
      <c r="G35" s="18" t="s">
        <v>55</v>
      </c>
    </row>
    <row r="36" spans="1:7" ht="60">
      <c r="A36" s="15" t="s">
        <v>33</v>
      </c>
      <c r="B36" s="16">
        <v>3</v>
      </c>
      <c r="C36" s="17">
        <v>3</v>
      </c>
      <c r="D36" s="30">
        <v>0</v>
      </c>
      <c r="E36" s="30">
        <v>0</v>
      </c>
      <c r="F36" s="18">
        <v>3</v>
      </c>
      <c r="G36" s="18" t="s">
        <v>55</v>
      </c>
    </row>
    <row r="37" spans="1:7" ht="15">
      <c r="A37" s="19"/>
      <c r="B37" s="20">
        <f>B28+B29+B30+B31+B32+B33+B34+B35+B36</f>
        <v>35</v>
      </c>
      <c r="C37" s="20">
        <f>SUM(C28:C36)</f>
        <v>30</v>
      </c>
      <c r="D37" s="20">
        <f>SUM(D28:D36)</f>
        <v>0</v>
      </c>
      <c r="E37" s="20">
        <f>SUM(E28:E36)</f>
        <v>0</v>
      </c>
      <c r="F37" s="20">
        <f>SUM(F28:F36)</f>
        <v>30</v>
      </c>
      <c r="G37" s="32">
        <v>30</v>
      </c>
    </row>
    <row r="38" spans="1:7" ht="32.25" customHeight="1">
      <c r="A38" s="41" t="s">
        <v>14</v>
      </c>
      <c r="B38" s="42"/>
      <c r="C38" s="42"/>
      <c r="D38" s="42"/>
      <c r="E38" s="42"/>
      <c r="F38" s="42"/>
      <c r="G38" s="43"/>
    </row>
    <row r="39" spans="1:7" ht="60">
      <c r="A39" s="15" t="s">
        <v>34</v>
      </c>
      <c r="B39" s="16">
        <v>3</v>
      </c>
      <c r="C39" s="18">
        <v>3</v>
      </c>
      <c r="D39" s="18">
        <v>3</v>
      </c>
      <c r="E39" s="18">
        <v>3</v>
      </c>
      <c r="F39" s="18">
        <v>3</v>
      </c>
      <c r="G39" s="18" t="s">
        <v>63</v>
      </c>
    </row>
    <row r="40" spans="1:7" ht="30">
      <c r="A40" s="22" t="s">
        <v>49</v>
      </c>
      <c r="B40" s="16">
        <v>3</v>
      </c>
      <c r="C40" s="18">
        <v>3</v>
      </c>
      <c r="D40" s="30">
        <v>0</v>
      </c>
      <c r="E40" s="30">
        <v>0</v>
      </c>
      <c r="F40" s="18">
        <v>3</v>
      </c>
      <c r="G40" s="18" t="s">
        <v>55</v>
      </c>
    </row>
    <row r="41" spans="1:7" ht="83.25" customHeight="1">
      <c r="A41" s="15" t="s">
        <v>35</v>
      </c>
      <c r="B41" s="16">
        <v>3</v>
      </c>
      <c r="C41" s="17">
        <v>3</v>
      </c>
      <c r="D41" s="30">
        <v>0</v>
      </c>
      <c r="E41" s="30">
        <v>0</v>
      </c>
      <c r="F41" s="18">
        <v>3</v>
      </c>
      <c r="G41" s="18" t="s">
        <v>55</v>
      </c>
    </row>
    <row r="42" spans="1:7" ht="45">
      <c r="A42" s="15" t="s">
        <v>36</v>
      </c>
      <c r="B42" s="16">
        <v>3</v>
      </c>
      <c r="C42" s="18">
        <v>3</v>
      </c>
      <c r="D42" s="18">
        <v>3</v>
      </c>
      <c r="E42" s="18">
        <v>3</v>
      </c>
      <c r="F42" s="18">
        <v>3</v>
      </c>
      <c r="G42" s="18" t="s">
        <v>10</v>
      </c>
    </row>
    <row r="43" spans="1:7" ht="30">
      <c r="A43" s="15" t="s">
        <v>37</v>
      </c>
      <c r="B43" s="16">
        <v>5</v>
      </c>
      <c r="C43" s="18">
        <v>2</v>
      </c>
      <c r="D43" s="18">
        <v>5</v>
      </c>
      <c r="E43" s="18">
        <v>5</v>
      </c>
      <c r="F43" s="18">
        <v>5</v>
      </c>
      <c r="G43" s="18" t="s">
        <v>60</v>
      </c>
    </row>
    <row r="44" spans="1:7" ht="15">
      <c r="A44" s="15" t="s">
        <v>38</v>
      </c>
      <c r="B44" s="16">
        <v>3</v>
      </c>
      <c r="C44" s="18">
        <v>3</v>
      </c>
      <c r="D44" s="18">
        <v>3</v>
      </c>
      <c r="E44" s="18">
        <v>3</v>
      </c>
      <c r="F44" s="18">
        <v>3</v>
      </c>
      <c r="G44" s="18" t="s">
        <v>10</v>
      </c>
    </row>
    <row r="45" spans="1:7" ht="78">
      <c r="A45" s="2" t="s">
        <v>50</v>
      </c>
      <c r="B45" s="16">
        <v>1</v>
      </c>
      <c r="C45" s="18">
        <v>1</v>
      </c>
      <c r="D45" s="18">
        <v>1</v>
      </c>
      <c r="E45" s="18">
        <v>1</v>
      </c>
      <c r="F45" s="18">
        <v>1</v>
      </c>
      <c r="G45" s="18" t="s">
        <v>13</v>
      </c>
    </row>
    <row r="46" spans="1:7" ht="30">
      <c r="A46" s="15" t="s">
        <v>39</v>
      </c>
      <c r="B46" s="16">
        <v>1</v>
      </c>
      <c r="C46" s="30">
        <v>0</v>
      </c>
      <c r="D46" s="30">
        <v>0</v>
      </c>
      <c r="E46" s="30">
        <v>0</v>
      </c>
      <c r="F46" s="18">
        <v>1</v>
      </c>
      <c r="G46" s="18" t="s">
        <v>66</v>
      </c>
    </row>
    <row r="47" spans="1:7" ht="15">
      <c r="A47" s="18"/>
      <c r="B47" s="23">
        <v>22</v>
      </c>
      <c r="C47" s="25">
        <f>SUM(C39:C46)</f>
        <v>18</v>
      </c>
      <c r="D47" s="25">
        <f>SUM(D39:D46)</f>
        <v>15</v>
      </c>
      <c r="E47" s="25">
        <f>SUM(E39:E46)</f>
        <v>15</v>
      </c>
      <c r="F47" s="25">
        <f>SUM(F39:F46)</f>
        <v>22</v>
      </c>
      <c r="G47" s="32">
        <v>21.2</v>
      </c>
    </row>
    <row r="48" spans="1:7" ht="15" customHeight="1">
      <c r="A48" s="22" t="s">
        <v>5</v>
      </c>
      <c r="B48" s="16">
        <f>B12+B26+B37+B47</f>
        <v>137</v>
      </c>
      <c r="C48" s="34">
        <f>C12+C26+C37+C47</f>
        <v>108</v>
      </c>
      <c r="D48" s="34">
        <f>D12+D26+D37+D47</f>
        <v>53</v>
      </c>
      <c r="E48" s="34">
        <f>E12+E26+E37+E47</f>
        <v>52</v>
      </c>
      <c r="F48" s="34">
        <f>F12+F26+F37+F47</f>
        <v>119</v>
      </c>
      <c r="G48" s="24">
        <f>C48+D48+E48+F48</f>
        <v>332</v>
      </c>
    </row>
    <row r="49" spans="1:7" ht="12.75" customHeight="1">
      <c r="A49" s="22" t="s">
        <v>2</v>
      </c>
      <c r="B49" s="22"/>
      <c r="C49" s="29" t="s">
        <v>69</v>
      </c>
      <c r="D49" s="29" t="s">
        <v>67</v>
      </c>
      <c r="E49" s="29" t="s">
        <v>68</v>
      </c>
      <c r="F49" s="29" t="s">
        <v>70</v>
      </c>
      <c r="G49" s="24" t="s">
        <v>71</v>
      </c>
    </row>
    <row r="50" spans="1:7" ht="15">
      <c r="A50" s="22" t="s">
        <v>6</v>
      </c>
      <c r="B50" s="22"/>
      <c r="C50" s="25">
        <v>79.4</v>
      </c>
      <c r="D50" s="25">
        <v>98</v>
      </c>
      <c r="E50" s="25">
        <v>96</v>
      </c>
      <c r="F50" s="25">
        <v>86.9</v>
      </c>
      <c r="G50" s="32">
        <v>87.1</v>
      </c>
    </row>
    <row r="51" spans="1:7" ht="15">
      <c r="A51" s="1"/>
      <c r="B51" s="26"/>
      <c r="C51" s="40" t="s">
        <v>8</v>
      </c>
      <c r="D51" s="40"/>
      <c r="E51" s="40"/>
      <c r="F51" s="40"/>
      <c r="G51" s="40"/>
    </row>
  </sheetData>
  <sheetProtection/>
  <mergeCells count="5">
    <mergeCell ref="A1:G1"/>
    <mergeCell ref="A3:F3"/>
    <mergeCell ref="A13:F13"/>
    <mergeCell ref="C51:G51"/>
    <mergeCell ref="A38:G38"/>
  </mergeCells>
  <printOptions/>
  <pageMargins left="0.7874015748031497" right="0.7874015748031497" top="0.23809523809523808" bottom="0.2611111111111111" header="0.5118110236220472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Туринский городской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Финансовое управление</dc:creator>
  <cp:keywords/>
  <dc:description/>
  <cp:lastModifiedBy>Елена</cp:lastModifiedBy>
  <cp:lastPrinted>2021-03-22T10:15:54Z</cp:lastPrinted>
  <dcterms:created xsi:type="dcterms:W3CDTF">2013-05-06T07:59:29Z</dcterms:created>
  <dcterms:modified xsi:type="dcterms:W3CDTF">2021-03-22T10:16:29Z</dcterms:modified>
  <cp:category/>
  <cp:version/>
  <cp:contentType/>
  <cp:contentStatus/>
</cp:coreProperties>
</file>